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CMP\Compliance_New_July 2018\Compliance Reporting\Monthly Reports\2023\May 2023\Monthly Portfolio\Final\"/>
    </mc:Choice>
  </mc:AlternateContent>
  <bookViews>
    <workbookView xWindow="0" yWindow="0" windowWidth="20490" windowHeight="7320"/>
  </bookViews>
  <sheets>
    <sheet name="ID12" sheetId="1" r:id="rId1"/>
  </sheets>
  <externalReferences>
    <externalReference r:id="rId2"/>
  </externalReferences>
  <definedNames>
    <definedName name="XDO_?CLASS_3?9?">'ID12'!$C$8:$C$50</definedName>
    <definedName name="XDO_?FINAL_ISIN?32?">'ID12'!$D$10:$D$50</definedName>
    <definedName name="XDO_?FINAL_ISIN?33?">'ID12'!$D$10:$D$89</definedName>
    <definedName name="XDO_?FINAL_ISIN?34?">'ID12'!$D$10:$D$93</definedName>
    <definedName name="XDO_?FINAL_MV?32?">'ID12'!$H$10:$H$50</definedName>
    <definedName name="XDO_?FINAL_MV?33?">'ID12'!$H$10:$H$89</definedName>
    <definedName name="XDO_?FINAL_MV?34?">'ID12'!$H$10:$H$93</definedName>
    <definedName name="XDO_?FINAL_NAME?32?">'ID12'!$C$10:$C$50</definedName>
    <definedName name="XDO_?FINAL_NAME?33?">'ID12'!$C$10:$C$89</definedName>
    <definedName name="XDO_?FINAL_NAME?34?">'ID12'!$C$10:$C$93</definedName>
    <definedName name="XDO_?FINAL_PER_NET?32?">'ID12'!$I$10:$I$50</definedName>
    <definedName name="XDO_?FINAL_PER_NET?33?">'ID12'!$I$10:$I$89</definedName>
    <definedName name="XDO_?FINAL_PER_NET?34?">'ID12'!$I$10:$I$93</definedName>
    <definedName name="XDO_?FINAL_QUANTITE?32?">'ID12'!$G$10:$G$50</definedName>
    <definedName name="XDO_?FINAL_QUANTITE?33?">'ID12'!$G$10:$G$89</definedName>
    <definedName name="XDO_?FINAL_QUANTITE?34?">'ID12'!$G$10:$G$93</definedName>
    <definedName name="XDO_?IND_01?32?">'ID12'!$F$10:$F$50</definedName>
    <definedName name="XDO_?IND_01?33?">'ID12'!$F$10:$F$89</definedName>
    <definedName name="XDO_?IND_01?34?">'ID12'!$F$10:$F$93</definedName>
    <definedName name="XDO_?NAMC?">[1]ID01!#REF!</definedName>
    <definedName name="XDO_?NAMC?1?">[1]ID02!#REF!</definedName>
    <definedName name="XDO_?NAMC?10?">[1]ID13!#REF!</definedName>
    <definedName name="XDO_?NAMC?11?">[1]ID14!#REF!</definedName>
    <definedName name="XDO_?NAMC?12?">[1]ID15!#REF!</definedName>
    <definedName name="XDO_?NAMC?13?">[1]ID16!#REF!</definedName>
    <definedName name="XDO_?NAMC?14?">[1]ID17!#REF!</definedName>
    <definedName name="XDO_?NAMC?15?">[1]ID18!#REF!</definedName>
    <definedName name="XDO_?NAMC?16?">[1]ID20!#REF!</definedName>
    <definedName name="XDO_?NAMC?17?">[1]ID21!#REF!</definedName>
    <definedName name="XDO_?NAMC?18?">[1]ID22!#REF!</definedName>
    <definedName name="XDO_?NAMC?19?">[1]ID23!#REF!</definedName>
    <definedName name="XDO_?NAMC?2?">[1]ID03!#REF!</definedName>
    <definedName name="XDO_?NAMC?3?">[1]ID04!#REF!</definedName>
    <definedName name="XDO_?NAMC?4?">[1]ID05!#REF!</definedName>
    <definedName name="XDO_?NAMC?5?">[1]ID06!#REF!</definedName>
    <definedName name="XDO_?NAMC?6?">[1]ID07!#REF!</definedName>
    <definedName name="XDO_?NAMC?7?">[1]ID09!#REF!</definedName>
    <definedName name="XDO_?NAMC?8?">[1]ID10!#REF!</definedName>
    <definedName name="XDO_?NAMC?9?">'ID12'!#REF!</definedName>
    <definedName name="XDO_?NAMCNAME?9?">'ID12'!$C$2:$C$50</definedName>
    <definedName name="XDO_?NDATE?">[1]ID01!#REF!</definedName>
    <definedName name="XDO_?NDATE?1?">[1]ID02!#REF!</definedName>
    <definedName name="XDO_?NDATE?10?">[1]ID13!#REF!</definedName>
    <definedName name="XDO_?NDATE?11?">[1]ID14!#REF!</definedName>
    <definedName name="XDO_?NDATE?12?">[1]ID15!#REF!</definedName>
    <definedName name="XDO_?NDATE?13?">[1]ID16!#REF!</definedName>
    <definedName name="XDO_?NDATE?14?">[1]ID17!#REF!</definedName>
    <definedName name="XDO_?NDATE?15?">[1]ID18!#REF!</definedName>
    <definedName name="XDO_?NDATE?16?">[1]ID20!#REF!</definedName>
    <definedName name="XDO_?NDATE?17?">[1]ID21!#REF!</definedName>
    <definedName name="XDO_?NDATE?18?">[1]ID22!#REF!</definedName>
    <definedName name="XDO_?NDATE?19?">[1]ID23!#REF!</definedName>
    <definedName name="XDO_?NDATE?2?">[1]ID03!#REF!</definedName>
    <definedName name="XDO_?NDATE?3?">[1]ID04!#REF!</definedName>
    <definedName name="XDO_?NDATE?4?">[1]ID05!#REF!</definedName>
    <definedName name="XDO_?NDATE?5?">[1]ID06!#REF!</definedName>
    <definedName name="XDO_?NDATE?6?">[1]ID07!#REF!</definedName>
    <definedName name="XDO_?NDATE?7?">[1]ID09!#REF!</definedName>
    <definedName name="XDO_?NDATE?8?">[1]ID10!#REF!</definedName>
    <definedName name="XDO_?NDATE?9?">'ID12'!#REF!</definedName>
    <definedName name="XDO_?NNPTF?">[1]ID01!#REF!</definedName>
    <definedName name="XDO_?NNPTF?1?">[1]ID02!#REF!</definedName>
    <definedName name="XDO_?NNPTF?10?">[1]ID13!#REF!</definedName>
    <definedName name="XDO_?NNPTF?11?">[1]ID14!#REF!</definedName>
    <definedName name="XDO_?NNPTF?12?">[1]ID15!#REF!</definedName>
    <definedName name="XDO_?NNPTF?13?">[1]ID16!#REF!</definedName>
    <definedName name="XDO_?NNPTF?14?">[1]ID17!#REF!</definedName>
    <definedName name="XDO_?NNPTF?15?">[1]ID18!#REF!</definedName>
    <definedName name="XDO_?NNPTF?16?">[1]ID20!#REF!</definedName>
    <definedName name="XDO_?NNPTF?17?">[1]ID21!#REF!</definedName>
    <definedName name="XDO_?NNPTF?18?">[1]ID22!#REF!</definedName>
    <definedName name="XDO_?NNPTF?19?">[1]ID23!#REF!</definedName>
    <definedName name="XDO_?NNPTF?2?">[1]ID03!#REF!</definedName>
    <definedName name="XDO_?NNPTF?3?">[1]ID04!#REF!</definedName>
    <definedName name="XDO_?NNPTF?4?">[1]ID05!#REF!</definedName>
    <definedName name="XDO_?NNPTF?5?">[1]ID06!#REF!</definedName>
    <definedName name="XDO_?NNPTF?6?">[1]ID07!#REF!</definedName>
    <definedName name="XDO_?NNPTF?7?">[1]ID09!#REF!</definedName>
    <definedName name="XDO_?NNPTF?8?">[1]ID10!#REF!</definedName>
    <definedName name="XDO_?NNPTF?9?">'ID12'!#REF!</definedName>
    <definedName name="XDO_?NOVAL?32?">'ID12'!$B$10:$B$50</definedName>
    <definedName name="XDO_?NOVAL?33?">'ID12'!$B$10:$B$89</definedName>
    <definedName name="XDO_?NOVAL?34?">'ID12'!$B$10:$B$93</definedName>
    <definedName name="XDO_?NPTF?9?">'ID12'!$D$2:$D$50</definedName>
    <definedName name="XDO_?RATING?32?">'ID12'!$E$10:$E$50</definedName>
    <definedName name="XDO_?RATING?33?">'ID12'!$E$10:$E$89</definedName>
    <definedName name="XDO_?RATING?34?">'ID12'!$E$10:$E$93</definedName>
    <definedName name="XDO_?REMARKS?32?">'ID12'!$K$10:$K$50</definedName>
    <definedName name="XDO_?REMARKS?33?">'ID12'!$K$10:$K$89</definedName>
    <definedName name="XDO_?REMARKS?34?">'ID12'!$K$10:$K$93</definedName>
    <definedName name="XDO_?TITL?9?">'ID12'!$A$8:$A$50</definedName>
    <definedName name="XDO_?YTM?32?">'ID12'!$J$10:$J$50</definedName>
    <definedName name="XDO_?YTM?33?">'ID12'!$J$10:$J$89</definedName>
    <definedName name="XDO_?YTM?34?">'ID12'!$J$10:$J$93</definedName>
    <definedName name="XDO_GROUP_?G_2?9?">'ID12'!$2:$96</definedName>
    <definedName name="XDO_GROUP_?G_3?9?">'ID12'!$8:$95</definedName>
    <definedName name="XDO_GROUP_?G_4?32?">'ID12'!$B$10:$IV$50</definedName>
    <definedName name="XDO_GROUP_?G_4?33?">'ID12'!$B$89:$IV$89</definedName>
    <definedName name="XDO_GROUP_?G_4?34?">'ID12'!$B$93:$IV$93</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6" i="1" l="1"/>
</calcChain>
</file>

<file path=xl/sharedStrings.xml><?xml version="1.0" encoding="utf-8"?>
<sst xmlns="http://schemas.openxmlformats.org/spreadsheetml/2006/main" count="250" uniqueCount="197">
  <si>
    <t>IDBI MUTUAL FUND (LIVE SCHEMES)</t>
  </si>
  <si>
    <t>ID12</t>
  </si>
  <si>
    <t>SCHEME NAME :</t>
  </si>
  <si>
    <t>IDBI Equity Advantage Fund</t>
  </si>
  <si>
    <t>PORTFOLIO STATEMENT AS ON :</t>
  </si>
  <si>
    <t>BENCHMARK INDEX NAME :</t>
  </si>
  <si>
    <t>NIFTY 500 - TRI</t>
  </si>
  <si>
    <t>Name of the Instrument / Issuer</t>
  </si>
  <si>
    <t>ISIN</t>
  </si>
  <si>
    <t>Rating</t>
  </si>
  <si>
    <t>Industry ^</t>
  </si>
  <si>
    <t>Quantity</t>
  </si>
  <si>
    <t>Market value
(Rs. in Lakhs)</t>
  </si>
  <si>
    <t>% to AUM</t>
  </si>
  <si>
    <t>YTM %</t>
  </si>
  <si>
    <t>Notes &amp; Symbols</t>
  </si>
  <si>
    <t>EQUITY &amp; EQUITY RELATED</t>
  </si>
  <si>
    <t>a) Listed/awaiting listing on Stock Exchanges</t>
  </si>
  <si>
    <t>100006</t>
  </si>
  <si>
    <t>HDFC Bank Ltd.</t>
  </si>
  <si>
    <t>INE040A01034</t>
  </si>
  <si>
    <t>Banks</t>
  </si>
  <si>
    <t>100012</t>
  </si>
  <si>
    <t>ICICI Bank Ltd.</t>
  </si>
  <si>
    <t>INE090A01021</t>
  </si>
  <si>
    <t>100010</t>
  </si>
  <si>
    <t>State Bank of India</t>
  </si>
  <si>
    <t>INE062A01020</t>
  </si>
  <si>
    <t>100084</t>
  </si>
  <si>
    <t>ABB India Ltd.</t>
  </si>
  <si>
    <t>INE117A01022</t>
  </si>
  <si>
    <t>Electrical Equipment</t>
  </si>
  <si>
    <t>100399</t>
  </si>
  <si>
    <t>Cholamandalam Investment &amp; Finance Co. Ltd.</t>
  </si>
  <si>
    <t>INE121A01024</t>
  </si>
  <si>
    <t>Finance</t>
  </si>
  <si>
    <t>100003</t>
  </si>
  <si>
    <t>Infosys Ltd.</t>
  </si>
  <si>
    <t>INE009A01021</t>
  </si>
  <si>
    <t>IT - Software</t>
  </si>
  <si>
    <t>100002</t>
  </si>
  <si>
    <t>Reliance Industries Ltd.</t>
  </si>
  <si>
    <t>INE002A01018</t>
  </si>
  <si>
    <t>Petroleum Products</t>
  </si>
  <si>
    <t>100024</t>
  </si>
  <si>
    <t>Axis Bank Ltd.</t>
  </si>
  <si>
    <t>INE238A01034</t>
  </si>
  <si>
    <t>100005</t>
  </si>
  <si>
    <t>Larsen &amp; Toubro Ltd.</t>
  </si>
  <si>
    <t>INE018A01030</t>
  </si>
  <si>
    <t>Construction</t>
  </si>
  <si>
    <t>100270</t>
  </si>
  <si>
    <t>PI Industries Ltd.</t>
  </si>
  <si>
    <t>INE603J01030</t>
  </si>
  <si>
    <t>Fertilizers &amp; Agrochemicals</t>
  </si>
  <si>
    <t>100200</t>
  </si>
  <si>
    <t>Page Industries Ltd.</t>
  </si>
  <si>
    <t>INE761H01022</t>
  </si>
  <si>
    <t>Textiles &amp; Apparels</t>
  </si>
  <si>
    <t>100037</t>
  </si>
  <si>
    <t>HCL Technologies Ltd.</t>
  </si>
  <si>
    <t>INE860A01027</t>
  </si>
  <si>
    <t>100025</t>
  </si>
  <si>
    <t>Nestle India Ltd.</t>
  </si>
  <si>
    <t>INE239A01016</t>
  </si>
  <si>
    <t>Food Products</t>
  </si>
  <si>
    <t>100082</t>
  </si>
  <si>
    <t>Ultratech Cement Ltd.</t>
  </si>
  <si>
    <t>INE481G01011</t>
  </si>
  <si>
    <t>Cement &amp; Cement Products</t>
  </si>
  <si>
    <t>100314</t>
  </si>
  <si>
    <t>SRF Ltd.</t>
  </si>
  <si>
    <t>INE647A01010</t>
  </si>
  <si>
    <t>Chemicals &amp; Petrochemicals</t>
  </si>
  <si>
    <t>100090</t>
  </si>
  <si>
    <t>Bharat Forge Ltd.</t>
  </si>
  <si>
    <t>INE465A01025</t>
  </si>
  <si>
    <t>Industrial Products</t>
  </si>
  <si>
    <t>100434</t>
  </si>
  <si>
    <t>Century Plyboards (India) Ltd.</t>
  </si>
  <si>
    <t>INE348B01021</t>
  </si>
  <si>
    <t>Consumer Durables</t>
  </si>
  <si>
    <t>100104</t>
  </si>
  <si>
    <t>Kotak Mahindra Bank Ltd.</t>
  </si>
  <si>
    <t>INE237A01028</t>
  </si>
  <si>
    <t>100029</t>
  </si>
  <si>
    <t>Mphasis Ltd.</t>
  </si>
  <si>
    <t>INE356A01018</t>
  </si>
  <si>
    <t>100177</t>
  </si>
  <si>
    <t>Grasim Industries Ltd.</t>
  </si>
  <si>
    <t>INE047A01021</t>
  </si>
  <si>
    <t>100143</t>
  </si>
  <si>
    <t>Thermax Ltd.</t>
  </si>
  <si>
    <t>INE152A01029</t>
  </si>
  <si>
    <t>100013</t>
  </si>
  <si>
    <t>IndusInd Bank Ltd.</t>
  </si>
  <si>
    <t>INE095A01012</t>
  </si>
  <si>
    <t>100128</t>
  </si>
  <si>
    <t>Eicher Motors Ltd.</t>
  </si>
  <si>
    <t>INE066A01021</t>
  </si>
  <si>
    <t>Automobiles</t>
  </si>
  <si>
    <t>100001</t>
  </si>
  <si>
    <t>Housing Development Finance Corporation Ltd.</t>
  </si>
  <si>
    <t>INE001A01036</t>
  </si>
  <si>
    <t>100447</t>
  </si>
  <si>
    <t>LTIMindtree Ltd.</t>
  </si>
  <si>
    <t>INE214T01019</t>
  </si>
  <si>
    <t>100173</t>
  </si>
  <si>
    <t>Asian Paints Ltd.</t>
  </si>
  <si>
    <t>INE021A01026</t>
  </si>
  <si>
    <t>100140</t>
  </si>
  <si>
    <t>Shree Cement Ltd.</t>
  </si>
  <si>
    <t>INE070A01015</t>
  </si>
  <si>
    <t>100442</t>
  </si>
  <si>
    <t>Coromandel International Ltd.</t>
  </si>
  <si>
    <t>INE169A01031</t>
  </si>
  <si>
    <t>100896</t>
  </si>
  <si>
    <t>Polycab India Ltd.</t>
  </si>
  <si>
    <t>INE455K01017</t>
  </si>
  <si>
    <t>100229</t>
  </si>
  <si>
    <t>NCC Ltd.</t>
  </si>
  <si>
    <t>INE868B01028</t>
  </si>
  <si>
    <t>100153</t>
  </si>
  <si>
    <t>Cipla Ltd.</t>
  </si>
  <si>
    <t>INE059A01026</t>
  </si>
  <si>
    <t>Pharmaceuticals &amp; Biotechnology</t>
  </si>
  <si>
    <t>100184</t>
  </si>
  <si>
    <t>Tata Steel Ltd.</t>
  </si>
  <si>
    <t>INE081A01020</t>
  </si>
  <si>
    <t>Ferrous Metals</t>
  </si>
  <si>
    <t>100144</t>
  </si>
  <si>
    <t>Voltas Ltd.</t>
  </si>
  <si>
    <t>INE226A01021</t>
  </si>
  <si>
    <t>100095</t>
  </si>
  <si>
    <t>Bharti Airtel Ltd.</t>
  </si>
  <si>
    <t>INE397D01024</t>
  </si>
  <si>
    <t>Telecom - Services</t>
  </si>
  <si>
    <t>100108</t>
  </si>
  <si>
    <t>Adani Ports and Special Economic Zone Ltd.</t>
  </si>
  <si>
    <t>INE742F01042</t>
  </si>
  <si>
    <t>Transport Infrastructure</t>
  </si>
  <si>
    <t>100435</t>
  </si>
  <si>
    <t>Crompton Greaves Consumer Electricals Ltd.</t>
  </si>
  <si>
    <t>INE299U01018</t>
  </si>
  <si>
    <t>100283</t>
  </si>
  <si>
    <t>Honeywell Automation India Ltd.</t>
  </si>
  <si>
    <t>INE671A01010</t>
  </si>
  <si>
    <t>Industrial Manufacturing</t>
  </si>
  <si>
    <t>100094</t>
  </si>
  <si>
    <t>Bharat Petroleum Corporation Ltd.</t>
  </si>
  <si>
    <t>INE029A01011</t>
  </si>
  <si>
    <t>100150</t>
  </si>
  <si>
    <t>Apollo Hospitals Enterprise Ltd.</t>
  </si>
  <si>
    <t>INE437A01024</t>
  </si>
  <si>
    <t>Healthcare Services</t>
  </si>
  <si>
    <t>100843</t>
  </si>
  <si>
    <t>Dalmia Bharat Ltd.</t>
  </si>
  <si>
    <t>INE00R701025</t>
  </si>
  <si>
    <t>101697</t>
  </si>
  <si>
    <t>Sunteck Realty Ltd.</t>
  </si>
  <si>
    <t>INE805D01034</t>
  </si>
  <si>
    <t>Realty</t>
  </si>
  <si>
    <t>Total</t>
  </si>
  <si>
    <t>b) Unlisted</t>
  </si>
  <si>
    <t>NIL</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</si>
  <si>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</si>
  <si>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</si>
  <si>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</si>
  <si>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</si>
  <si>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</si>
  <si>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</si>
  <si>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</si>
  <si>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MONEY MARKET INSTRUMENTS</t>
  </si>
  <si>
    <t>a) Commercial Paper</t>
  </si>
  <si>
    <t>b) Certificate of Deposits</t>
  </si>
  <si>
    <t>c) Treasury Bills</t>
  </si>
  <si>
    <t>d) Bills Re- Discounting</t>
  </si>
  <si>
    <t>OTHERS</t>
  </si>
  <si>
    <t>a) Mutual Fund Units / Exchange Traded Funds</t>
  </si>
  <si>
    <t>b) Gold</t>
  </si>
  <si>
    <t>c) Short Term Deposits</t>
  </si>
  <si>
    <t>d) Term Deposits Placed as Margins</t>
  </si>
  <si>
    <t>e) TREPS / Reverse Repo Investments ##</t>
  </si>
  <si>
    <t>205230100</t>
  </si>
  <si>
    <t>TREPS</t>
  </si>
  <si>
    <t>Other Current Assets / (Liabilities)</t>
  </si>
  <si>
    <t>Net Receivable / Payable</t>
  </si>
  <si>
    <t>GRAND TOTAL (AUM)</t>
  </si>
  <si>
    <t>Notes &amp; Symbols :-</t>
  </si>
  <si>
    <t xml:space="preserve"> #  -&gt; Less Than 0.005% ; A**  -&gt; Awaiting Listing on Stock Exchanges ;  T** -&gt; Thinly Traded Securities ;  N** -&gt; Non Traded Securities ; I**  -&gt; Illiquid Shares ; R** -&gt; Rights Entitlement ; P** Preference Shares ; W** Warrants</t>
  </si>
  <si>
    <t>1. Non Convertible Debentures and  Bonds are considered as Traded based on information provided by external agencies.</t>
  </si>
  <si>
    <t>2. ^ The Name of the Industry is in accordance with Industry Classification as recommended by AMFI.</t>
  </si>
  <si>
    <t>3. ## rename as triparty repo on Government securities or treasury bills aa per SEBI Circular No. SEBI/HO/IMD/DF2/CIR/P/2021/024 dated March 04, 2021</t>
  </si>
  <si>
    <t>This product is suitable for investors who are seeking*:</t>
  </si>
  <si>
    <t xml:space="preserve">• Long term capital growth
• An Equity Linked Savings Scheme (ELSS) investing in equity and equity related instruments with the objective to provide investors with opportunities for capital appreciation and income along with the benefit of income-tax deduction (under section 80C of the Income-tax Act, 1961) on their investments, subject to a statutory lock-in of three years.
</t>
  </si>
  <si>
    <t>Investors understand that their principal will be at Very High Risk</t>
  </si>
  <si>
    <t>*Investors should consult their financial advisors if in doubt about whether the product is suitable for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</si>
</sst>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0_);_(* \(#,##0\);_(* &quot;-&quot;??_);_(@_)"/>
    <numFmt numFmtId="166" formatCode="dd/mm/yyyy;@"/>
    <numFmt numFmtId="167" formatCode="mmmm\ dd\,\ yyyy"/>
  </numFmts>
  <fonts count="13" x14ac:knownFonts="1">
    <font>
      <sz val="11"/>
      <color theme="1"/>
      <name val="Calibri"/>
      <family val="2"/>
      <scheme val="minor"/>
    </font>
    <font>
      <sz val="11"/>
      <color theme="1"/>
      <name val="Calibri"/>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b/>
      <sz val="10"/>
      <color theme="1"/>
      <name val="Arial"/>
      <family val="2"/>
    </font>
    <font>
      <sz val="10"/>
      <color theme="1"/>
      <name val="Arial"/>
      <family val="2"/>
    </font>
  </fonts>
  <fills count="3">
    <fill>
      <patternFill patternType="none"/>
    </fill>
    <fill>
      <patternFill patternType="gray125"/>
    </fill>
    <fill>
      <patternFill patternType="solid">
        <fgColor indexed="9"/>
        <bgColor indexed="64"/>
      </patternFill>
    </fill>
  </fills>
  <borders count="27">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medium">
        <color indexed="64"/>
      </right>
      <top/>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xf numFmtId="43" fontId="1" fillId="0" borderId="0" applyFont="0" applyFill="0" applyBorder="0" applyAlignment="0" applyProtection="0"/>
  </cellStyleXfs>
  <cellXfs count="7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8" fillId="0" borderId="0" xfId="0" applyFont="1"/>
    <xf numFmtId="0" fontId="10" fillId="0" borderId="1" xfId="3" applyFont="1" applyFill="1" applyBorder="1" applyAlignment="1">
      <alignment vertical="center"/>
    </xf>
    <xf numFmtId="0" fontId="10" fillId="0" borderId="2" xfId="3" applyFont="1" applyFill="1" applyBorder="1" applyAlignment="1">
      <alignment vertical="center"/>
    </xf>
    <xf numFmtId="0" fontId="10" fillId="0" borderId="3" xfId="0" applyFont="1" applyFill="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Fill="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2" fillId="2" borderId="9" xfId="4" applyFont="1" applyFill="1" applyBorder="1"/>
    <xf numFmtId="0" fontId="2" fillId="2" borderId="0" xfId="4" applyFont="1" applyFill="1" applyBorder="1"/>
    <xf numFmtId="0" fontId="6" fillId="0" borderId="5" xfId="0" applyFont="1" applyFill="1" applyBorder="1"/>
    <xf numFmtId="0" fontId="3" fillId="0" borderId="10" xfId="0" applyFont="1" applyBorder="1"/>
    <xf numFmtId="0" fontId="3" fillId="0" borderId="11" xfId="0" applyFont="1" applyBorder="1"/>
    <xf numFmtId="165" fontId="3" fillId="0" borderId="11" xfId="1" applyNumberFormat="1" applyFont="1" applyBorder="1"/>
    <xf numFmtId="164" fontId="3" fillId="0" borderId="11" xfId="1" applyFont="1" applyBorder="1" applyAlignment="1">
      <alignment horizontal="right"/>
    </xf>
    <xf numFmtId="164" fontId="3" fillId="0" borderId="11" xfId="1" applyFont="1" applyBorder="1"/>
    <xf numFmtId="166" fontId="3" fillId="0" borderId="12" xfId="0" applyNumberFormat="1" applyFont="1" applyBorder="1"/>
    <xf numFmtId="0" fontId="10" fillId="2" borderId="5" xfId="4" applyFont="1" applyFill="1" applyBorder="1"/>
    <xf numFmtId="0" fontId="6" fillId="0" borderId="5" xfId="0" applyFont="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0" fontId="10" fillId="2" borderId="16" xfId="0" applyFont="1" applyFill="1" applyBorder="1" applyAlignment="1">
      <alignment horizontal="center"/>
    </xf>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7" fillId="0" borderId="13" xfId="0" applyFont="1" applyBorder="1" applyAlignment="1">
      <alignment horizontal="center"/>
    </xf>
    <xf numFmtId="167" fontId="8" fillId="0" borderId="19" xfId="0" applyNumberFormat="1" applyFont="1" applyBorder="1" applyAlignment="1">
      <alignment horizontal="center"/>
    </xf>
    <xf numFmtId="167" fontId="8" fillId="0" borderId="20" xfId="0" applyNumberFormat="1" applyFont="1" applyBorder="1" applyAlignment="1">
      <alignment horizontal="center"/>
    </xf>
    <xf numFmtId="0" fontId="11" fillId="0" borderId="13" xfId="0" applyFont="1" applyBorder="1" applyAlignment="1">
      <alignment horizontal="center"/>
    </xf>
    <xf numFmtId="165" fontId="3" fillId="0" borderId="21" xfId="6" applyNumberFormat="1" applyFont="1" applyBorder="1" applyAlignment="1">
      <alignment horizontal="center"/>
    </xf>
    <xf numFmtId="165" fontId="3" fillId="0" borderId="22" xfId="6" applyNumberFormat="1" applyFont="1" applyBorder="1" applyAlignment="1">
      <alignment horizontal="center"/>
    </xf>
    <xf numFmtId="0" fontId="3" fillId="0" borderId="13" xfId="0" applyFont="1" applyBorder="1" applyAlignment="1">
      <alignment horizontal="left" vertical="top" wrapText="1"/>
    </xf>
    <xf numFmtId="0" fontId="3" fillId="0" borderId="21" xfId="0" applyFont="1" applyBorder="1" applyAlignment="1">
      <alignment horizontal="center"/>
    </xf>
    <xf numFmtId="0" fontId="3" fillId="0" borderId="22" xfId="0" applyFont="1" applyBorder="1" applyAlignment="1">
      <alignment horizontal="center"/>
    </xf>
    <xf numFmtId="165" fontId="3" fillId="0" borderId="23" xfId="6" applyNumberFormat="1" applyFont="1" applyBorder="1" applyAlignment="1">
      <alignment horizontal="center"/>
    </xf>
    <xf numFmtId="165" fontId="3" fillId="0" borderId="24" xfId="6" applyNumberFormat="1" applyFont="1" applyBorder="1" applyAlignment="1">
      <alignment horizontal="center"/>
    </xf>
    <xf numFmtId="0" fontId="3" fillId="0" borderId="13" xfId="0" applyFont="1" applyBorder="1" applyAlignment="1">
      <alignment horizontal="left" vertical="top"/>
    </xf>
    <xf numFmtId="0" fontId="3" fillId="0" borderId="23"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3" fillId="0" borderId="13" xfId="0" applyFont="1" applyBorder="1"/>
    <xf numFmtId="0" fontId="12" fillId="0" borderId="13" xfId="0" applyFont="1" applyBorder="1" applyAlignment="1">
      <alignment horizontal="left" vertical="top" wrapText="1"/>
    </xf>
    <xf numFmtId="0" fontId="12" fillId="0" borderId="13" xfId="0" applyFont="1" applyBorder="1" applyAlignment="1">
      <alignment horizontal="center"/>
    </xf>
    <xf numFmtId="165" fontId="3" fillId="0" borderId="25" xfId="6" applyNumberFormat="1" applyFont="1" applyBorder="1" applyAlignment="1">
      <alignment horizontal="center"/>
    </xf>
    <xf numFmtId="165" fontId="3" fillId="0" borderId="26" xfId="6" applyNumberFormat="1" applyFont="1" applyBorder="1" applyAlignment="1">
      <alignment horizontal="center"/>
    </xf>
  </cellXfs>
  <cellStyles count="7">
    <cellStyle name="Comma" xfId="1" builtinId="3"/>
    <cellStyle name="Comma 2" xfId="5"/>
    <cellStyle name="Comma 4" xfId="6"/>
    <cellStyle name="Hyperlink" xfId="2" builtinId="8"/>
    <cellStyle name="Normal" xfId="0" builtinId="0"/>
    <cellStyle name="Normal 2" xfId="4"/>
    <cellStyle name="Style 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106</xdr:row>
      <xdr:rowOff>114300</xdr:rowOff>
    </xdr:from>
    <xdr:to>
      <xdr:col>4</xdr:col>
      <xdr:colOff>1285875</xdr:colOff>
      <xdr:row>110</xdr:row>
      <xdr:rowOff>704850</xdr:rowOff>
    </xdr:to>
    <xdr:pic>
      <xdr:nvPicPr>
        <xdr:cNvPr id="2" name="Picture 3"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91025" y="18707100"/>
          <a:ext cx="22479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209550</xdr:colOff>
      <xdr:row>106</xdr:row>
      <xdr:rowOff>0</xdr:rowOff>
    </xdr:from>
    <xdr:to>
      <xdr:col>7</xdr:col>
      <xdr:colOff>1152525</xdr:colOff>
      <xdr:row>110</xdr:row>
      <xdr:rowOff>590550</xdr:rowOff>
    </xdr:to>
    <xdr:pic>
      <xdr:nvPicPr>
        <xdr:cNvPr id="3" name="Picture 3"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4900" y="18592800"/>
          <a:ext cx="22479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DBI%20MF_Monthly_Portfolio_Re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D01"/>
      <sheetName val="ID02"/>
      <sheetName val="ID03"/>
      <sheetName val="ID04"/>
      <sheetName val="ID05"/>
      <sheetName val="ID06"/>
      <sheetName val="ID07"/>
      <sheetName val="ID09"/>
      <sheetName val="ID10"/>
      <sheetName val="ID12"/>
      <sheetName val="ID13"/>
      <sheetName val="ID14"/>
      <sheetName val="ID15"/>
      <sheetName val="ID16"/>
      <sheetName val="ID17"/>
      <sheetName val="ID18"/>
      <sheetName val="ID20"/>
      <sheetName val="ID21"/>
      <sheetName val="ID22"/>
      <sheetName val="ID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13"/>
  <sheetViews>
    <sheetView showGridLines="0" tabSelected="1" zoomScale="90" zoomScaleNormal="90" workbookViewId="0">
      <pane ySplit="6" topLeftCell="A7" activePane="bottomLeft" state="frozen"/>
      <selection pane="bottomLeft" activeCell="D3" sqref="D3"/>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7" customWidth="1"/>
    <col min="8" max="10" width="19.5703125" style="8" customWidth="1"/>
    <col min="11" max="11" width="19.5703125" style="10" customWidth="1"/>
    <col min="12" max="12" width="9" style="10" bestFit="1" customWidth="1"/>
    <col min="13" max="13" width="9.140625" style="10"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10"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10" bestFit="1" customWidth="1"/>
    <col min="50" max="50" width="15" style="2" bestFit="1" customWidth="1"/>
    <col min="51" max="51" width="11.7109375" style="10" bestFit="1" customWidth="1"/>
    <col min="52" max="52" width="23.5703125" style="2" bestFit="1" customWidth="1"/>
    <col min="53" max="53" width="22.140625" style="2" bestFit="1" customWidth="1"/>
    <col min="54" max="54" width="21" style="2" bestFit="1" customWidth="1"/>
    <col min="55" max="55" width="15.7109375" style="10"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
      <c r="C1" s="1"/>
      <c r="D1" s="1"/>
      <c r="E1" s="1"/>
      <c r="F1" s="1"/>
      <c r="G1" s="3"/>
      <c r="H1" s="4"/>
      <c r="I1" s="4"/>
      <c r="J1" s="4"/>
      <c r="K1" s="5"/>
      <c r="L1" s="5"/>
      <c r="M1" s="5"/>
      <c r="AJ1" s="5"/>
      <c r="AW1" s="5"/>
      <c r="AY1" s="5"/>
      <c r="BC1" s="5"/>
    </row>
    <row r="2" spans="1:55" ht="19.5" x14ac:dyDescent="0.35">
      <c r="C2" s="6" t="s">
        <v>0</v>
      </c>
      <c r="D2" s="1" t="s">
        <v>1</v>
      </c>
      <c r="J2" s="9"/>
    </row>
    <row r="3" spans="1:55" ht="16.5" x14ac:dyDescent="0.3">
      <c r="C3" s="11" t="s">
        <v>2</v>
      </c>
      <c r="D3" s="12" t="s">
        <v>3</v>
      </c>
    </row>
    <row r="4" spans="1:55" ht="15.75" x14ac:dyDescent="0.3">
      <c r="C4" s="11" t="s">
        <v>4</v>
      </c>
      <c r="D4" s="13">
        <v>45046</v>
      </c>
    </row>
    <row r="5" spans="1:55" ht="16.5" thickBot="1" x14ac:dyDescent="0.35">
      <c r="C5" s="11" t="s">
        <v>5</v>
      </c>
      <c r="D5" s="14" t="s">
        <v>6</v>
      </c>
    </row>
    <row r="6" spans="1:55" ht="27" x14ac:dyDescent="0.25">
      <c r="C6" s="15" t="s">
        <v>7</v>
      </c>
      <c r="D6" s="16" t="s">
        <v>8</v>
      </c>
      <c r="E6" s="17" t="s">
        <v>9</v>
      </c>
      <c r="F6" s="17" t="s">
        <v>10</v>
      </c>
      <c r="G6" s="18" t="s">
        <v>11</v>
      </c>
      <c r="H6" s="19" t="s">
        <v>12</v>
      </c>
      <c r="I6" s="19" t="s">
        <v>13</v>
      </c>
      <c r="J6" s="20" t="s">
        <v>14</v>
      </c>
      <c r="K6" s="21" t="s">
        <v>15</v>
      </c>
    </row>
    <row r="7" spans="1:55" x14ac:dyDescent="0.25">
      <c r="C7" s="22"/>
      <c r="D7" s="23"/>
      <c r="E7" s="24"/>
      <c r="F7" s="24"/>
      <c r="G7" s="25"/>
      <c r="H7" s="26"/>
      <c r="I7" s="26"/>
      <c r="J7" s="27"/>
      <c r="K7" s="28"/>
    </row>
    <row r="8" spans="1:55" x14ac:dyDescent="0.25">
      <c r="A8" s="29"/>
      <c r="B8" s="30"/>
      <c r="C8" s="31" t="s">
        <v>16</v>
      </c>
      <c r="D8" s="32"/>
      <c r="E8" s="33"/>
      <c r="F8" s="33"/>
      <c r="G8" s="34"/>
      <c r="H8" s="35"/>
      <c r="I8" s="35"/>
      <c r="J8" s="36"/>
      <c r="K8" s="37"/>
    </row>
    <row r="9" spans="1:55" x14ac:dyDescent="0.25">
      <c r="C9" s="38" t="s">
        <v>17</v>
      </c>
      <c r="D9" s="32"/>
      <c r="E9" s="33"/>
      <c r="F9" s="33"/>
      <c r="G9" s="34"/>
      <c r="H9" s="35"/>
      <c r="I9" s="35"/>
      <c r="J9" s="36"/>
      <c r="K9" s="37"/>
    </row>
    <row r="10" spans="1:55" x14ac:dyDescent="0.25">
      <c r="B10" s="1" t="s">
        <v>18</v>
      </c>
      <c r="C10" s="22" t="s">
        <v>19</v>
      </c>
      <c r="D10" s="32" t="s">
        <v>20</v>
      </c>
      <c r="E10" s="33"/>
      <c r="F10" s="33" t="s">
        <v>21</v>
      </c>
      <c r="G10" s="34">
        <v>247297</v>
      </c>
      <c r="H10" s="35">
        <v>4173.38</v>
      </c>
      <c r="I10" s="35">
        <v>8.94</v>
      </c>
      <c r="J10" s="36"/>
      <c r="K10" s="37"/>
    </row>
    <row r="11" spans="1:55" x14ac:dyDescent="0.25">
      <c r="B11" s="1" t="s">
        <v>22</v>
      </c>
      <c r="C11" s="22" t="s">
        <v>23</v>
      </c>
      <c r="D11" s="32" t="s">
        <v>24</v>
      </c>
      <c r="E11" s="33"/>
      <c r="F11" s="33" t="s">
        <v>21</v>
      </c>
      <c r="G11" s="34">
        <v>427623</v>
      </c>
      <c r="H11" s="35">
        <v>3924.08</v>
      </c>
      <c r="I11" s="35">
        <v>8.41</v>
      </c>
      <c r="J11" s="36"/>
      <c r="K11" s="37"/>
    </row>
    <row r="12" spans="1:55" x14ac:dyDescent="0.25">
      <c r="B12" s="1" t="s">
        <v>25</v>
      </c>
      <c r="C12" s="22" t="s">
        <v>26</v>
      </c>
      <c r="D12" s="32" t="s">
        <v>27</v>
      </c>
      <c r="E12" s="33"/>
      <c r="F12" s="33" t="s">
        <v>21</v>
      </c>
      <c r="G12" s="34">
        <v>446147</v>
      </c>
      <c r="H12" s="35">
        <v>2580.0700000000002</v>
      </c>
      <c r="I12" s="35">
        <v>5.53</v>
      </c>
      <c r="J12" s="36"/>
      <c r="K12" s="37"/>
    </row>
    <row r="13" spans="1:55" x14ac:dyDescent="0.25">
      <c r="B13" s="1" t="s">
        <v>28</v>
      </c>
      <c r="C13" s="22" t="s">
        <v>29</v>
      </c>
      <c r="D13" s="32" t="s">
        <v>30</v>
      </c>
      <c r="E13" s="33"/>
      <c r="F13" s="33" t="s">
        <v>31</v>
      </c>
      <c r="G13" s="34">
        <v>71781</v>
      </c>
      <c r="H13" s="35">
        <v>2453.44</v>
      </c>
      <c r="I13" s="35">
        <v>5.26</v>
      </c>
      <c r="J13" s="36"/>
      <c r="K13" s="37"/>
    </row>
    <row r="14" spans="1:55" x14ac:dyDescent="0.25">
      <c r="B14" s="1" t="s">
        <v>32</v>
      </c>
      <c r="C14" s="22" t="s">
        <v>33</v>
      </c>
      <c r="D14" s="32" t="s">
        <v>34</v>
      </c>
      <c r="E14" s="33"/>
      <c r="F14" s="33" t="s">
        <v>35</v>
      </c>
      <c r="G14" s="34">
        <v>232325</v>
      </c>
      <c r="H14" s="35">
        <v>2023.78</v>
      </c>
      <c r="I14" s="35">
        <v>4.34</v>
      </c>
      <c r="J14" s="36"/>
      <c r="K14" s="37"/>
    </row>
    <row r="15" spans="1:55" x14ac:dyDescent="0.25">
      <c r="B15" s="1" t="s">
        <v>36</v>
      </c>
      <c r="C15" s="22" t="s">
        <v>37</v>
      </c>
      <c r="D15" s="32" t="s">
        <v>38</v>
      </c>
      <c r="E15" s="33"/>
      <c r="F15" s="33" t="s">
        <v>39</v>
      </c>
      <c r="G15" s="34">
        <v>159800</v>
      </c>
      <c r="H15" s="35">
        <v>2001.89</v>
      </c>
      <c r="I15" s="35">
        <v>4.29</v>
      </c>
      <c r="J15" s="36"/>
      <c r="K15" s="37"/>
    </row>
    <row r="16" spans="1:55" x14ac:dyDescent="0.25">
      <c r="B16" s="1" t="s">
        <v>40</v>
      </c>
      <c r="C16" s="22" t="s">
        <v>41</v>
      </c>
      <c r="D16" s="32" t="s">
        <v>42</v>
      </c>
      <c r="E16" s="33"/>
      <c r="F16" s="33" t="s">
        <v>43</v>
      </c>
      <c r="G16" s="34">
        <v>77980</v>
      </c>
      <c r="H16" s="35">
        <v>1887.51</v>
      </c>
      <c r="I16" s="35">
        <v>4.04</v>
      </c>
      <c r="J16" s="36"/>
      <c r="K16" s="37"/>
    </row>
    <row r="17" spans="2:11" x14ac:dyDescent="0.25">
      <c r="B17" s="1" t="s">
        <v>44</v>
      </c>
      <c r="C17" s="22" t="s">
        <v>45</v>
      </c>
      <c r="D17" s="32" t="s">
        <v>46</v>
      </c>
      <c r="E17" s="33"/>
      <c r="F17" s="33" t="s">
        <v>21</v>
      </c>
      <c r="G17" s="34">
        <v>213065</v>
      </c>
      <c r="H17" s="35">
        <v>1832.36</v>
      </c>
      <c r="I17" s="35">
        <v>3.93</v>
      </c>
      <c r="J17" s="36"/>
      <c r="K17" s="37"/>
    </row>
    <row r="18" spans="2:11" x14ac:dyDescent="0.25">
      <c r="B18" s="1" t="s">
        <v>47</v>
      </c>
      <c r="C18" s="22" t="s">
        <v>48</v>
      </c>
      <c r="D18" s="32" t="s">
        <v>49</v>
      </c>
      <c r="E18" s="33"/>
      <c r="F18" s="33" t="s">
        <v>50</v>
      </c>
      <c r="G18" s="34">
        <v>71038</v>
      </c>
      <c r="H18" s="35">
        <v>1679.62</v>
      </c>
      <c r="I18" s="35">
        <v>3.6</v>
      </c>
      <c r="J18" s="36"/>
      <c r="K18" s="37"/>
    </row>
    <row r="19" spans="2:11" x14ac:dyDescent="0.25">
      <c r="B19" s="1" t="s">
        <v>51</v>
      </c>
      <c r="C19" s="22" t="s">
        <v>52</v>
      </c>
      <c r="D19" s="32" t="s">
        <v>53</v>
      </c>
      <c r="E19" s="33"/>
      <c r="F19" s="33" t="s">
        <v>54</v>
      </c>
      <c r="G19" s="34">
        <v>38984</v>
      </c>
      <c r="H19" s="35">
        <v>1319.41</v>
      </c>
      <c r="I19" s="35">
        <v>2.83</v>
      </c>
      <c r="J19" s="36"/>
      <c r="K19" s="37"/>
    </row>
    <row r="20" spans="2:11" x14ac:dyDescent="0.25">
      <c r="B20" s="1" t="s">
        <v>55</v>
      </c>
      <c r="C20" s="22" t="s">
        <v>56</v>
      </c>
      <c r="D20" s="32" t="s">
        <v>57</v>
      </c>
      <c r="E20" s="33"/>
      <c r="F20" s="33" t="s">
        <v>58</v>
      </c>
      <c r="G20" s="34">
        <v>3119</v>
      </c>
      <c r="H20" s="35">
        <v>1257.5999999999999</v>
      </c>
      <c r="I20" s="35">
        <v>2.69</v>
      </c>
      <c r="J20" s="36"/>
      <c r="K20" s="37"/>
    </row>
    <row r="21" spans="2:11" x14ac:dyDescent="0.25">
      <c r="B21" s="1" t="s">
        <v>59</v>
      </c>
      <c r="C21" s="22" t="s">
        <v>60</v>
      </c>
      <c r="D21" s="32" t="s">
        <v>61</v>
      </c>
      <c r="E21" s="33"/>
      <c r="F21" s="33" t="s">
        <v>39</v>
      </c>
      <c r="G21" s="34">
        <v>116618</v>
      </c>
      <c r="H21" s="35">
        <v>1240.93</v>
      </c>
      <c r="I21" s="35">
        <v>2.66</v>
      </c>
      <c r="J21" s="36"/>
      <c r="K21" s="37"/>
    </row>
    <row r="22" spans="2:11" x14ac:dyDescent="0.25">
      <c r="B22" s="1" t="s">
        <v>62</v>
      </c>
      <c r="C22" s="22" t="s">
        <v>63</v>
      </c>
      <c r="D22" s="32" t="s">
        <v>64</v>
      </c>
      <c r="E22" s="33"/>
      <c r="F22" s="33" t="s">
        <v>65</v>
      </c>
      <c r="G22" s="34">
        <v>5222</v>
      </c>
      <c r="H22" s="35">
        <v>1136.3800000000001</v>
      </c>
      <c r="I22" s="35">
        <v>2.4300000000000002</v>
      </c>
      <c r="J22" s="36"/>
      <c r="K22" s="37"/>
    </row>
    <row r="23" spans="2:11" x14ac:dyDescent="0.25">
      <c r="B23" s="1" t="s">
        <v>66</v>
      </c>
      <c r="C23" s="22" t="s">
        <v>67</v>
      </c>
      <c r="D23" s="32" t="s">
        <v>68</v>
      </c>
      <c r="E23" s="33"/>
      <c r="F23" s="33" t="s">
        <v>69</v>
      </c>
      <c r="G23" s="34">
        <v>14839</v>
      </c>
      <c r="H23" s="35">
        <v>1121.26</v>
      </c>
      <c r="I23" s="35">
        <v>2.4</v>
      </c>
      <c r="J23" s="36"/>
      <c r="K23" s="37"/>
    </row>
    <row r="24" spans="2:11" x14ac:dyDescent="0.25">
      <c r="B24" s="1" t="s">
        <v>70</v>
      </c>
      <c r="C24" s="22" t="s">
        <v>71</v>
      </c>
      <c r="D24" s="32" t="s">
        <v>72</v>
      </c>
      <c r="E24" s="33"/>
      <c r="F24" s="33" t="s">
        <v>73</v>
      </c>
      <c r="G24" s="34">
        <v>42845</v>
      </c>
      <c r="H24" s="35">
        <v>1088.3699999999999</v>
      </c>
      <c r="I24" s="35">
        <v>2.33</v>
      </c>
      <c r="J24" s="36"/>
      <c r="K24" s="37"/>
    </row>
    <row r="25" spans="2:11" x14ac:dyDescent="0.25">
      <c r="B25" s="1" t="s">
        <v>74</v>
      </c>
      <c r="C25" s="22" t="s">
        <v>75</v>
      </c>
      <c r="D25" s="32" t="s">
        <v>76</v>
      </c>
      <c r="E25" s="33"/>
      <c r="F25" s="33" t="s">
        <v>77</v>
      </c>
      <c r="G25" s="34">
        <v>134720</v>
      </c>
      <c r="H25" s="35">
        <v>1079.58</v>
      </c>
      <c r="I25" s="35">
        <v>2.31</v>
      </c>
      <c r="J25" s="36"/>
      <c r="K25" s="37"/>
    </row>
    <row r="26" spans="2:11" x14ac:dyDescent="0.25">
      <c r="B26" s="1" t="s">
        <v>78</v>
      </c>
      <c r="C26" s="22" t="s">
        <v>79</v>
      </c>
      <c r="D26" s="32" t="s">
        <v>80</v>
      </c>
      <c r="E26" s="33"/>
      <c r="F26" s="33" t="s">
        <v>81</v>
      </c>
      <c r="G26" s="34">
        <v>177791</v>
      </c>
      <c r="H26" s="35">
        <v>926.29</v>
      </c>
      <c r="I26" s="35">
        <v>1.98</v>
      </c>
      <c r="J26" s="36"/>
      <c r="K26" s="37"/>
    </row>
    <row r="27" spans="2:11" x14ac:dyDescent="0.25">
      <c r="B27" s="1" t="s">
        <v>82</v>
      </c>
      <c r="C27" s="22" t="s">
        <v>83</v>
      </c>
      <c r="D27" s="32" t="s">
        <v>84</v>
      </c>
      <c r="E27" s="33"/>
      <c r="F27" s="33" t="s">
        <v>21</v>
      </c>
      <c r="G27" s="34">
        <v>47492</v>
      </c>
      <c r="H27" s="35">
        <v>920.42</v>
      </c>
      <c r="I27" s="35">
        <v>1.97</v>
      </c>
      <c r="J27" s="36"/>
      <c r="K27" s="37"/>
    </row>
    <row r="28" spans="2:11" x14ac:dyDescent="0.25">
      <c r="B28" s="1" t="s">
        <v>85</v>
      </c>
      <c r="C28" s="22" t="s">
        <v>86</v>
      </c>
      <c r="D28" s="32" t="s">
        <v>87</v>
      </c>
      <c r="E28" s="33"/>
      <c r="F28" s="33" t="s">
        <v>39</v>
      </c>
      <c r="G28" s="34">
        <v>48306</v>
      </c>
      <c r="H28" s="35">
        <v>876.49</v>
      </c>
      <c r="I28" s="35">
        <v>1.88</v>
      </c>
      <c r="J28" s="36"/>
      <c r="K28" s="37"/>
    </row>
    <row r="29" spans="2:11" x14ac:dyDescent="0.25">
      <c r="B29" s="1" t="s">
        <v>88</v>
      </c>
      <c r="C29" s="22" t="s">
        <v>89</v>
      </c>
      <c r="D29" s="32" t="s">
        <v>90</v>
      </c>
      <c r="E29" s="33"/>
      <c r="F29" s="33" t="s">
        <v>69</v>
      </c>
      <c r="G29" s="34">
        <v>49772</v>
      </c>
      <c r="H29" s="35">
        <v>856.23</v>
      </c>
      <c r="I29" s="35">
        <v>1.83</v>
      </c>
      <c r="J29" s="36"/>
      <c r="K29" s="37"/>
    </row>
    <row r="30" spans="2:11" x14ac:dyDescent="0.25">
      <c r="B30" s="1" t="s">
        <v>91</v>
      </c>
      <c r="C30" s="22" t="s">
        <v>92</v>
      </c>
      <c r="D30" s="32" t="s">
        <v>93</v>
      </c>
      <c r="E30" s="33"/>
      <c r="F30" s="33" t="s">
        <v>31</v>
      </c>
      <c r="G30" s="34">
        <v>37419</v>
      </c>
      <c r="H30" s="35">
        <v>855.64</v>
      </c>
      <c r="I30" s="35">
        <v>1.83</v>
      </c>
      <c r="J30" s="36"/>
      <c r="K30" s="37"/>
    </row>
    <row r="31" spans="2:11" x14ac:dyDescent="0.25">
      <c r="B31" s="1" t="s">
        <v>94</v>
      </c>
      <c r="C31" s="22" t="s">
        <v>95</v>
      </c>
      <c r="D31" s="32" t="s">
        <v>96</v>
      </c>
      <c r="E31" s="33"/>
      <c r="F31" s="33" t="s">
        <v>21</v>
      </c>
      <c r="G31" s="34">
        <v>73803</v>
      </c>
      <c r="H31" s="35">
        <v>850.8</v>
      </c>
      <c r="I31" s="35">
        <v>1.82</v>
      </c>
      <c r="J31" s="36"/>
      <c r="K31" s="37"/>
    </row>
    <row r="32" spans="2:11" x14ac:dyDescent="0.25">
      <c r="B32" s="1" t="s">
        <v>97</v>
      </c>
      <c r="C32" s="22" t="s">
        <v>98</v>
      </c>
      <c r="D32" s="32" t="s">
        <v>99</v>
      </c>
      <c r="E32" s="33"/>
      <c r="F32" s="33" t="s">
        <v>100</v>
      </c>
      <c r="G32" s="34">
        <v>24800</v>
      </c>
      <c r="H32" s="35">
        <v>818.67</v>
      </c>
      <c r="I32" s="35">
        <v>1.75</v>
      </c>
      <c r="J32" s="36"/>
      <c r="K32" s="37"/>
    </row>
    <row r="33" spans="2:11" x14ac:dyDescent="0.25">
      <c r="B33" s="1" t="s">
        <v>101</v>
      </c>
      <c r="C33" s="22" t="s">
        <v>102</v>
      </c>
      <c r="D33" s="32" t="s">
        <v>103</v>
      </c>
      <c r="E33" s="33"/>
      <c r="F33" s="33" t="s">
        <v>35</v>
      </c>
      <c r="G33" s="34">
        <v>29367</v>
      </c>
      <c r="H33" s="35">
        <v>815.11</v>
      </c>
      <c r="I33" s="35">
        <v>1.75</v>
      </c>
      <c r="J33" s="36"/>
      <c r="K33" s="37"/>
    </row>
    <row r="34" spans="2:11" x14ac:dyDescent="0.25">
      <c r="B34" s="1" t="s">
        <v>104</v>
      </c>
      <c r="C34" s="22" t="s">
        <v>105</v>
      </c>
      <c r="D34" s="32" t="s">
        <v>106</v>
      </c>
      <c r="E34" s="33"/>
      <c r="F34" s="33" t="s">
        <v>39</v>
      </c>
      <c r="G34" s="34">
        <v>17520</v>
      </c>
      <c r="H34" s="35">
        <v>774.29</v>
      </c>
      <c r="I34" s="35">
        <v>1.66</v>
      </c>
      <c r="J34" s="36"/>
      <c r="K34" s="37"/>
    </row>
    <row r="35" spans="2:11" x14ac:dyDescent="0.25">
      <c r="B35" s="1" t="s">
        <v>107</v>
      </c>
      <c r="C35" s="22" t="s">
        <v>108</v>
      </c>
      <c r="D35" s="32" t="s">
        <v>109</v>
      </c>
      <c r="E35" s="33"/>
      <c r="F35" s="33" t="s">
        <v>81</v>
      </c>
      <c r="G35" s="34">
        <v>24527</v>
      </c>
      <c r="H35" s="35">
        <v>711.86</v>
      </c>
      <c r="I35" s="35">
        <v>1.53</v>
      </c>
      <c r="J35" s="36"/>
      <c r="K35" s="37"/>
    </row>
    <row r="36" spans="2:11" x14ac:dyDescent="0.25">
      <c r="B36" s="1" t="s">
        <v>110</v>
      </c>
      <c r="C36" s="22" t="s">
        <v>111</v>
      </c>
      <c r="D36" s="32" t="s">
        <v>112</v>
      </c>
      <c r="E36" s="33"/>
      <c r="F36" s="33" t="s">
        <v>69</v>
      </c>
      <c r="G36" s="34">
        <v>2720</v>
      </c>
      <c r="H36" s="35">
        <v>661.9</v>
      </c>
      <c r="I36" s="35">
        <v>1.42</v>
      </c>
      <c r="J36" s="36"/>
      <c r="K36" s="37"/>
    </row>
    <row r="37" spans="2:11" x14ac:dyDescent="0.25">
      <c r="B37" s="1" t="s">
        <v>113</v>
      </c>
      <c r="C37" s="22" t="s">
        <v>114</v>
      </c>
      <c r="D37" s="32" t="s">
        <v>115</v>
      </c>
      <c r="E37" s="33"/>
      <c r="F37" s="33" t="s">
        <v>54</v>
      </c>
      <c r="G37" s="34">
        <v>67276</v>
      </c>
      <c r="H37" s="35">
        <v>634.04</v>
      </c>
      <c r="I37" s="35">
        <v>1.36</v>
      </c>
      <c r="J37" s="36"/>
      <c r="K37" s="37"/>
    </row>
    <row r="38" spans="2:11" x14ac:dyDescent="0.25">
      <c r="B38" s="1" t="s">
        <v>116</v>
      </c>
      <c r="C38" s="22" t="s">
        <v>117</v>
      </c>
      <c r="D38" s="32" t="s">
        <v>118</v>
      </c>
      <c r="E38" s="33"/>
      <c r="F38" s="33" t="s">
        <v>77</v>
      </c>
      <c r="G38" s="34">
        <v>19118</v>
      </c>
      <c r="H38" s="35">
        <v>612.79999999999995</v>
      </c>
      <c r="I38" s="35">
        <v>1.31</v>
      </c>
      <c r="J38" s="36"/>
      <c r="K38" s="37"/>
    </row>
    <row r="39" spans="2:11" x14ac:dyDescent="0.25">
      <c r="B39" s="1" t="s">
        <v>119</v>
      </c>
      <c r="C39" s="22" t="s">
        <v>120</v>
      </c>
      <c r="D39" s="32" t="s">
        <v>121</v>
      </c>
      <c r="E39" s="33"/>
      <c r="F39" s="33" t="s">
        <v>50</v>
      </c>
      <c r="G39" s="34">
        <v>476800</v>
      </c>
      <c r="H39" s="35">
        <v>571.21</v>
      </c>
      <c r="I39" s="35">
        <v>1.22</v>
      </c>
      <c r="J39" s="36"/>
      <c r="K39" s="37"/>
    </row>
    <row r="40" spans="2:11" x14ac:dyDescent="0.25">
      <c r="B40" s="1" t="s">
        <v>122</v>
      </c>
      <c r="C40" s="22" t="s">
        <v>123</v>
      </c>
      <c r="D40" s="32" t="s">
        <v>124</v>
      </c>
      <c r="E40" s="33"/>
      <c r="F40" s="33" t="s">
        <v>125</v>
      </c>
      <c r="G40" s="34">
        <v>60062</v>
      </c>
      <c r="H40" s="35">
        <v>545.39</v>
      </c>
      <c r="I40" s="35">
        <v>1.17</v>
      </c>
      <c r="J40" s="36"/>
      <c r="K40" s="37"/>
    </row>
    <row r="41" spans="2:11" x14ac:dyDescent="0.25">
      <c r="B41" s="1" t="s">
        <v>126</v>
      </c>
      <c r="C41" s="22" t="s">
        <v>127</v>
      </c>
      <c r="D41" s="32" t="s">
        <v>128</v>
      </c>
      <c r="E41" s="33"/>
      <c r="F41" s="33" t="s">
        <v>129</v>
      </c>
      <c r="G41" s="34">
        <v>488910</v>
      </c>
      <c r="H41" s="35">
        <v>527.78</v>
      </c>
      <c r="I41" s="35">
        <v>1.1299999999999999</v>
      </c>
      <c r="J41" s="36"/>
      <c r="K41" s="37"/>
    </row>
    <row r="42" spans="2:11" x14ac:dyDescent="0.25">
      <c r="B42" s="1" t="s">
        <v>130</v>
      </c>
      <c r="C42" s="22" t="s">
        <v>131</v>
      </c>
      <c r="D42" s="32" t="s">
        <v>132</v>
      </c>
      <c r="E42" s="33"/>
      <c r="F42" s="33" t="s">
        <v>81</v>
      </c>
      <c r="G42" s="34">
        <v>65329</v>
      </c>
      <c r="H42" s="35">
        <v>522.01</v>
      </c>
      <c r="I42" s="35">
        <v>1.1200000000000001</v>
      </c>
      <c r="J42" s="36"/>
      <c r="K42" s="37"/>
    </row>
    <row r="43" spans="2:11" x14ac:dyDescent="0.25">
      <c r="B43" s="1" t="s">
        <v>133</v>
      </c>
      <c r="C43" s="22" t="s">
        <v>134</v>
      </c>
      <c r="D43" s="32" t="s">
        <v>135</v>
      </c>
      <c r="E43" s="33"/>
      <c r="F43" s="33" t="s">
        <v>136</v>
      </c>
      <c r="G43" s="34">
        <v>63070</v>
      </c>
      <c r="H43" s="35">
        <v>504.12</v>
      </c>
      <c r="I43" s="35">
        <v>1.08</v>
      </c>
      <c r="J43" s="36"/>
      <c r="K43" s="37"/>
    </row>
    <row r="44" spans="2:11" x14ac:dyDescent="0.25">
      <c r="B44" s="1" t="s">
        <v>137</v>
      </c>
      <c r="C44" s="22" t="s">
        <v>138</v>
      </c>
      <c r="D44" s="32" t="s">
        <v>139</v>
      </c>
      <c r="E44" s="33"/>
      <c r="F44" s="33" t="s">
        <v>140</v>
      </c>
      <c r="G44" s="34">
        <v>64400</v>
      </c>
      <c r="H44" s="35">
        <v>438.76</v>
      </c>
      <c r="I44" s="35">
        <v>0.94</v>
      </c>
      <c r="J44" s="36"/>
      <c r="K44" s="37"/>
    </row>
    <row r="45" spans="2:11" x14ac:dyDescent="0.25">
      <c r="B45" s="1" t="s">
        <v>141</v>
      </c>
      <c r="C45" s="22" t="s">
        <v>142</v>
      </c>
      <c r="D45" s="32" t="s">
        <v>143</v>
      </c>
      <c r="E45" s="33"/>
      <c r="F45" s="33" t="s">
        <v>81</v>
      </c>
      <c r="G45" s="34">
        <v>165292</v>
      </c>
      <c r="H45" s="35">
        <v>421.33</v>
      </c>
      <c r="I45" s="35">
        <v>0.9</v>
      </c>
      <c r="J45" s="36"/>
      <c r="K45" s="37"/>
    </row>
    <row r="46" spans="2:11" x14ac:dyDescent="0.25">
      <c r="B46" s="1" t="s">
        <v>144</v>
      </c>
      <c r="C46" s="22" t="s">
        <v>145</v>
      </c>
      <c r="D46" s="32" t="s">
        <v>146</v>
      </c>
      <c r="E46" s="33"/>
      <c r="F46" s="33" t="s">
        <v>147</v>
      </c>
      <c r="G46" s="34">
        <v>1165</v>
      </c>
      <c r="H46" s="35">
        <v>414.69</v>
      </c>
      <c r="I46" s="35">
        <v>0.89</v>
      </c>
      <c r="J46" s="36"/>
      <c r="K46" s="37"/>
    </row>
    <row r="47" spans="2:11" x14ac:dyDescent="0.25">
      <c r="B47" s="1" t="s">
        <v>148</v>
      </c>
      <c r="C47" s="22" t="s">
        <v>149</v>
      </c>
      <c r="D47" s="32" t="s">
        <v>150</v>
      </c>
      <c r="E47" s="33"/>
      <c r="F47" s="33" t="s">
        <v>43</v>
      </c>
      <c r="G47" s="34">
        <v>100000</v>
      </c>
      <c r="H47" s="35">
        <v>357.6</v>
      </c>
      <c r="I47" s="35">
        <v>0.77</v>
      </c>
      <c r="J47" s="36"/>
      <c r="K47" s="37"/>
    </row>
    <row r="48" spans="2:11" x14ac:dyDescent="0.25">
      <c r="B48" s="1" t="s">
        <v>151</v>
      </c>
      <c r="C48" s="22" t="s">
        <v>152</v>
      </c>
      <c r="D48" s="32" t="s">
        <v>153</v>
      </c>
      <c r="E48" s="33"/>
      <c r="F48" s="33" t="s">
        <v>154</v>
      </c>
      <c r="G48" s="34">
        <v>5650</v>
      </c>
      <c r="H48" s="35">
        <v>255.02</v>
      </c>
      <c r="I48" s="35">
        <v>0.55000000000000004</v>
      </c>
      <c r="J48" s="36"/>
      <c r="K48" s="37"/>
    </row>
    <row r="49" spans="2:11" x14ac:dyDescent="0.25">
      <c r="B49" s="1" t="s">
        <v>155</v>
      </c>
      <c r="C49" s="22" t="s">
        <v>156</v>
      </c>
      <c r="D49" s="32" t="s">
        <v>157</v>
      </c>
      <c r="E49" s="33"/>
      <c r="F49" s="33" t="s">
        <v>69</v>
      </c>
      <c r="G49" s="34">
        <v>10000</v>
      </c>
      <c r="H49" s="35">
        <v>199.62</v>
      </c>
      <c r="I49" s="35">
        <v>0.43</v>
      </c>
      <c r="J49" s="36"/>
      <c r="K49" s="37"/>
    </row>
    <row r="50" spans="2:11" x14ac:dyDescent="0.25">
      <c r="B50" s="1" t="s">
        <v>158</v>
      </c>
      <c r="C50" s="22" t="s">
        <v>159</v>
      </c>
      <c r="D50" s="32" t="s">
        <v>160</v>
      </c>
      <c r="E50" s="33"/>
      <c r="F50" s="33" t="s">
        <v>161</v>
      </c>
      <c r="G50" s="34">
        <v>52285</v>
      </c>
      <c r="H50" s="35">
        <v>158.41999999999999</v>
      </c>
      <c r="I50" s="35">
        <v>0.34</v>
      </c>
      <c r="J50" s="36"/>
      <c r="K50" s="37"/>
    </row>
    <row r="51" spans="2:11" x14ac:dyDescent="0.25">
      <c r="C51" s="39" t="s">
        <v>162</v>
      </c>
      <c r="D51" s="32"/>
      <c r="E51" s="33"/>
      <c r="F51" s="33"/>
      <c r="G51" s="34"/>
      <c r="H51" s="40">
        <v>46030.15</v>
      </c>
      <c r="I51" s="40">
        <v>98.62</v>
      </c>
      <c r="J51" s="36"/>
      <c r="K51" s="37"/>
    </row>
    <row r="52" spans="2:11" x14ac:dyDescent="0.25">
      <c r="C52" s="22"/>
      <c r="D52" s="32"/>
      <c r="E52" s="33"/>
      <c r="F52" s="33"/>
      <c r="G52" s="34"/>
      <c r="H52" s="35"/>
      <c r="I52" s="35"/>
      <c r="J52" s="36"/>
      <c r="K52" s="37"/>
    </row>
    <row r="53" spans="2:11" x14ac:dyDescent="0.25">
      <c r="C53" s="39" t="s">
        <v>163</v>
      </c>
      <c r="D53" s="32"/>
      <c r="E53" s="33"/>
      <c r="F53" s="33"/>
      <c r="G53" s="34"/>
      <c r="H53" s="35" t="s">
        <v>164</v>
      </c>
      <c r="I53" s="35" t="s">
        <v>164</v>
      </c>
      <c r="J53" s="36"/>
      <c r="K53" s="37"/>
    </row>
    <row r="54" spans="2:11" x14ac:dyDescent="0.25">
      <c r="C54" s="22"/>
      <c r="D54" s="32"/>
      <c r="E54" s="33"/>
      <c r="F54" s="33"/>
      <c r="G54" s="34"/>
      <c r="H54" s="35"/>
      <c r="I54" s="35"/>
      <c r="J54" s="36"/>
      <c r="K54" s="37"/>
    </row>
    <row r="55" spans="2:11" x14ac:dyDescent="0.25">
      <c r="C55" s="39" t="s">
        <v>165</v>
      </c>
      <c r="D55" s="32"/>
      <c r="E55" s="33"/>
      <c r="F55" s="33"/>
      <c r="G55" s="34"/>
      <c r="H55" s="35" t="s">
        <v>164</v>
      </c>
      <c r="I55" s="35" t="s">
        <v>164</v>
      </c>
      <c r="J55" s="36"/>
      <c r="K55" s="37"/>
    </row>
    <row r="56" spans="2:11" x14ac:dyDescent="0.25">
      <c r="C56" s="22"/>
      <c r="D56" s="32"/>
      <c r="E56" s="33"/>
      <c r="F56" s="33"/>
      <c r="G56" s="34"/>
      <c r="H56" s="35"/>
      <c r="I56" s="35"/>
      <c r="J56" s="36"/>
      <c r="K56" s="37"/>
    </row>
    <row r="57" spans="2:11" x14ac:dyDescent="0.25">
      <c r="C57" s="39" t="s">
        <v>166</v>
      </c>
      <c r="D57" s="32"/>
      <c r="E57" s="33"/>
      <c r="F57" s="33"/>
      <c r="G57" s="34"/>
      <c r="H57" s="35"/>
      <c r="I57" s="35"/>
      <c r="J57" s="36"/>
      <c r="K57" s="37"/>
    </row>
    <row r="58" spans="2:11" x14ac:dyDescent="0.25">
      <c r="C58" s="22"/>
      <c r="D58" s="32"/>
      <c r="E58" s="33"/>
      <c r="F58" s="33"/>
      <c r="G58" s="34"/>
      <c r="H58" s="35"/>
      <c r="I58" s="35"/>
      <c r="J58" s="36"/>
      <c r="K58" s="37"/>
    </row>
    <row r="59" spans="2:11" x14ac:dyDescent="0.25">
      <c r="C59" s="39" t="s">
        <v>167</v>
      </c>
      <c r="D59" s="32"/>
      <c r="E59" s="33"/>
      <c r="F59" s="33"/>
      <c r="G59" s="34"/>
      <c r="H59" s="35" t="s">
        <v>164</v>
      </c>
      <c r="I59" s="35" t="s">
        <v>164</v>
      </c>
      <c r="J59" s="36"/>
      <c r="K59" s="37"/>
    </row>
    <row r="60" spans="2:11" x14ac:dyDescent="0.25">
      <c r="C60" s="22"/>
      <c r="D60" s="32"/>
      <c r="E60" s="33"/>
      <c r="F60" s="33"/>
      <c r="G60" s="34"/>
      <c r="H60" s="35"/>
      <c r="I60" s="35"/>
      <c r="J60" s="36"/>
      <c r="K60" s="37"/>
    </row>
    <row r="61" spans="2:11" x14ac:dyDescent="0.25">
      <c r="C61" s="39" t="s">
        <v>168</v>
      </c>
      <c r="D61" s="32"/>
      <c r="E61" s="33"/>
      <c r="F61" s="33"/>
      <c r="G61" s="34"/>
      <c r="H61" s="35" t="s">
        <v>164</v>
      </c>
      <c r="I61" s="35" t="s">
        <v>164</v>
      </c>
      <c r="J61" s="36"/>
      <c r="K61" s="37"/>
    </row>
    <row r="62" spans="2:11" x14ac:dyDescent="0.25">
      <c r="C62" s="22"/>
      <c r="D62" s="32"/>
      <c r="E62" s="33"/>
      <c r="F62" s="33"/>
      <c r="G62" s="34"/>
      <c r="H62" s="35"/>
      <c r="I62" s="35"/>
      <c r="J62" s="36"/>
      <c r="K62" s="37"/>
    </row>
    <row r="63" spans="2:11" x14ac:dyDescent="0.25">
      <c r="C63" s="39" t="s">
        <v>169</v>
      </c>
      <c r="D63" s="32"/>
      <c r="E63" s="33"/>
      <c r="F63" s="33"/>
      <c r="G63" s="34"/>
      <c r="H63" s="35" t="s">
        <v>164</v>
      </c>
      <c r="I63" s="35" t="s">
        <v>164</v>
      </c>
      <c r="J63" s="36"/>
      <c r="K63" s="37"/>
    </row>
    <row r="64" spans="2:11" x14ac:dyDescent="0.25">
      <c r="C64" s="22"/>
      <c r="D64" s="32"/>
      <c r="E64" s="33"/>
      <c r="F64" s="33"/>
      <c r="G64" s="34"/>
      <c r="H64" s="35"/>
      <c r="I64" s="35"/>
      <c r="J64" s="36"/>
      <c r="K64" s="37"/>
    </row>
    <row r="65" spans="1:11" x14ac:dyDescent="0.25">
      <c r="C65" s="39" t="s">
        <v>170</v>
      </c>
      <c r="D65" s="32"/>
      <c r="E65" s="33"/>
      <c r="F65" s="33"/>
      <c r="G65" s="34"/>
      <c r="H65" s="35" t="s">
        <v>164</v>
      </c>
      <c r="I65" s="35" t="s">
        <v>164</v>
      </c>
      <c r="J65" s="36"/>
      <c r="K65" s="37"/>
    </row>
    <row r="66" spans="1:11" x14ac:dyDescent="0.25">
      <c r="C66" s="22"/>
      <c r="D66" s="32"/>
      <c r="E66" s="33"/>
      <c r="F66" s="33"/>
      <c r="G66" s="34"/>
      <c r="H66" s="35"/>
      <c r="I66" s="35"/>
      <c r="J66" s="36"/>
      <c r="K66" s="37"/>
    </row>
    <row r="67" spans="1:11" x14ac:dyDescent="0.25">
      <c r="C67" s="39" t="s">
        <v>171</v>
      </c>
      <c r="D67" s="32"/>
      <c r="E67" s="33"/>
      <c r="F67" s="33"/>
      <c r="G67" s="34"/>
      <c r="H67" s="35" t="s">
        <v>164</v>
      </c>
      <c r="I67" s="35" t="s">
        <v>164</v>
      </c>
      <c r="J67" s="36"/>
      <c r="K67" s="37"/>
    </row>
    <row r="68" spans="1:11" x14ac:dyDescent="0.25">
      <c r="C68" s="22"/>
      <c r="D68" s="32"/>
      <c r="E68" s="33"/>
      <c r="F68" s="33"/>
      <c r="G68" s="34"/>
      <c r="H68" s="35"/>
      <c r="I68" s="35"/>
      <c r="J68" s="36"/>
      <c r="K68" s="37"/>
    </row>
    <row r="69" spans="1:11" x14ac:dyDescent="0.25">
      <c r="C69" s="39" t="s">
        <v>172</v>
      </c>
      <c r="D69" s="32"/>
      <c r="E69" s="33"/>
      <c r="F69" s="33"/>
      <c r="G69" s="34"/>
      <c r="H69" s="35"/>
      <c r="I69" s="35"/>
      <c r="J69" s="36"/>
      <c r="K69" s="37"/>
    </row>
    <row r="70" spans="1:11" x14ac:dyDescent="0.25">
      <c r="C70" s="22"/>
      <c r="D70" s="32"/>
      <c r="E70" s="33"/>
      <c r="F70" s="33"/>
      <c r="G70" s="34"/>
      <c r="H70" s="35"/>
      <c r="I70" s="35"/>
      <c r="J70" s="36"/>
      <c r="K70" s="37"/>
    </row>
    <row r="71" spans="1:11" x14ac:dyDescent="0.25">
      <c r="C71" s="39" t="s">
        <v>173</v>
      </c>
      <c r="D71" s="32"/>
      <c r="E71" s="33"/>
      <c r="F71" s="33"/>
      <c r="G71" s="34"/>
      <c r="H71" s="35" t="s">
        <v>164</v>
      </c>
      <c r="I71" s="35" t="s">
        <v>164</v>
      </c>
      <c r="J71" s="36"/>
      <c r="K71" s="37"/>
    </row>
    <row r="72" spans="1:11" x14ac:dyDescent="0.25">
      <c r="C72" s="22"/>
      <c r="D72" s="32"/>
      <c r="E72" s="33"/>
      <c r="F72" s="33"/>
      <c r="G72" s="34"/>
      <c r="H72" s="35"/>
      <c r="I72" s="35"/>
      <c r="J72" s="36"/>
      <c r="K72" s="37"/>
    </row>
    <row r="73" spans="1:11" x14ac:dyDescent="0.25">
      <c r="C73" s="39" t="s">
        <v>174</v>
      </c>
      <c r="D73" s="32"/>
      <c r="E73" s="33"/>
      <c r="F73" s="33"/>
      <c r="G73" s="34"/>
      <c r="H73" s="35" t="s">
        <v>164</v>
      </c>
      <c r="I73" s="35" t="s">
        <v>164</v>
      </c>
      <c r="J73" s="36"/>
      <c r="K73" s="37"/>
    </row>
    <row r="74" spans="1:11" x14ac:dyDescent="0.25">
      <c r="C74" s="22"/>
      <c r="D74" s="32"/>
      <c r="E74" s="33"/>
      <c r="F74" s="33"/>
      <c r="G74" s="34"/>
      <c r="H74" s="35"/>
      <c r="I74" s="35"/>
      <c r="J74" s="36"/>
      <c r="K74" s="37"/>
    </row>
    <row r="75" spans="1:11" x14ac:dyDescent="0.25">
      <c r="C75" s="39" t="s">
        <v>175</v>
      </c>
      <c r="D75" s="32"/>
      <c r="E75" s="33"/>
      <c r="F75" s="33"/>
      <c r="G75" s="34"/>
      <c r="H75" s="35" t="s">
        <v>164</v>
      </c>
      <c r="I75" s="35" t="s">
        <v>164</v>
      </c>
      <c r="J75" s="36"/>
      <c r="K75" s="37"/>
    </row>
    <row r="76" spans="1:11" x14ac:dyDescent="0.25">
      <c r="C76" s="22"/>
      <c r="D76" s="32"/>
      <c r="E76" s="33"/>
      <c r="F76" s="33"/>
      <c r="G76" s="34"/>
      <c r="H76" s="35"/>
      <c r="I76" s="35"/>
      <c r="J76" s="36"/>
      <c r="K76" s="37"/>
    </row>
    <row r="77" spans="1:11" x14ac:dyDescent="0.25">
      <c r="C77" s="39" t="s">
        <v>176</v>
      </c>
      <c r="D77" s="32"/>
      <c r="E77" s="33"/>
      <c r="F77" s="33"/>
      <c r="G77" s="34"/>
      <c r="H77" s="35" t="s">
        <v>164</v>
      </c>
      <c r="I77" s="35" t="s">
        <v>164</v>
      </c>
      <c r="J77" s="36"/>
      <c r="K77" s="37"/>
    </row>
    <row r="78" spans="1:11" x14ac:dyDescent="0.25">
      <c r="C78" s="22"/>
      <c r="D78" s="32"/>
      <c r="E78" s="33"/>
      <c r="F78" s="33"/>
      <c r="G78" s="34"/>
      <c r="H78" s="35"/>
      <c r="I78" s="35"/>
      <c r="J78" s="36"/>
      <c r="K78" s="37"/>
    </row>
    <row r="79" spans="1:11" x14ac:dyDescent="0.25">
      <c r="A79" s="29"/>
      <c r="B79" s="30"/>
      <c r="C79" s="31" t="s">
        <v>177</v>
      </c>
      <c r="D79" s="32"/>
      <c r="E79" s="33"/>
      <c r="F79" s="33"/>
      <c r="G79" s="34"/>
      <c r="H79" s="35"/>
      <c r="I79" s="35"/>
      <c r="J79" s="36"/>
      <c r="K79" s="37"/>
    </row>
    <row r="80" spans="1:11" x14ac:dyDescent="0.25">
      <c r="A80" s="30"/>
      <c r="B80" s="30"/>
      <c r="C80" s="31" t="s">
        <v>178</v>
      </c>
      <c r="D80" s="32"/>
      <c r="E80" s="33"/>
      <c r="F80" s="33"/>
      <c r="G80" s="34"/>
      <c r="H80" s="35" t="s">
        <v>164</v>
      </c>
      <c r="I80" s="35" t="s">
        <v>164</v>
      </c>
      <c r="J80" s="36"/>
      <c r="K80" s="37"/>
    </row>
    <row r="81" spans="1:11" x14ac:dyDescent="0.25">
      <c r="A81" s="30"/>
      <c r="B81" s="30"/>
      <c r="C81" s="31"/>
      <c r="D81" s="32"/>
      <c r="E81" s="33"/>
      <c r="F81" s="33"/>
      <c r="G81" s="34"/>
      <c r="H81" s="35"/>
      <c r="I81" s="35"/>
      <c r="J81" s="36"/>
      <c r="K81" s="37"/>
    </row>
    <row r="82" spans="1:11" x14ac:dyDescent="0.25">
      <c r="A82" s="30"/>
      <c r="B82" s="30"/>
      <c r="C82" s="31" t="s">
        <v>179</v>
      </c>
      <c r="D82" s="32"/>
      <c r="E82" s="33"/>
      <c r="F82" s="33"/>
      <c r="G82" s="34"/>
      <c r="H82" s="35" t="s">
        <v>164</v>
      </c>
      <c r="I82" s="35" t="s">
        <v>164</v>
      </c>
      <c r="J82" s="36"/>
      <c r="K82" s="37"/>
    </row>
    <row r="83" spans="1:11" x14ac:dyDescent="0.25">
      <c r="A83" s="30"/>
      <c r="B83" s="30"/>
      <c r="C83" s="31"/>
      <c r="D83" s="32"/>
      <c r="E83" s="33"/>
      <c r="F83" s="33"/>
      <c r="G83" s="34"/>
      <c r="H83" s="35"/>
      <c r="I83" s="35"/>
      <c r="J83" s="36"/>
      <c r="K83" s="37"/>
    </row>
    <row r="84" spans="1:11" x14ac:dyDescent="0.25">
      <c r="A84" s="30"/>
      <c r="B84" s="30"/>
      <c r="C84" s="31" t="s">
        <v>180</v>
      </c>
      <c r="D84" s="32"/>
      <c r="E84" s="33"/>
      <c r="F84" s="33"/>
      <c r="G84" s="34"/>
      <c r="H84" s="35" t="s">
        <v>164</v>
      </c>
      <c r="I84" s="35" t="s">
        <v>164</v>
      </c>
      <c r="J84" s="36"/>
      <c r="K84" s="37"/>
    </row>
    <row r="85" spans="1:11" x14ac:dyDescent="0.25">
      <c r="A85" s="30"/>
      <c r="B85" s="30"/>
      <c r="C85" s="31"/>
      <c r="D85" s="32"/>
      <c r="E85" s="33"/>
      <c r="F85" s="33"/>
      <c r="G85" s="34"/>
      <c r="H85" s="35"/>
      <c r="I85" s="35"/>
      <c r="J85" s="36"/>
      <c r="K85" s="37"/>
    </row>
    <row r="86" spans="1:11" x14ac:dyDescent="0.25">
      <c r="A86" s="30"/>
      <c r="B86" s="30"/>
      <c r="C86" s="31" t="s">
        <v>181</v>
      </c>
      <c r="D86" s="32"/>
      <c r="E86" s="33"/>
      <c r="F86" s="33"/>
      <c r="G86" s="34"/>
      <c r="H86" s="35" t="s">
        <v>164</v>
      </c>
      <c r="I86" s="35" t="s">
        <v>164</v>
      </c>
      <c r="J86" s="36"/>
      <c r="K86" s="37"/>
    </row>
    <row r="87" spans="1:11" x14ac:dyDescent="0.25">
      <c r="A87" s="30"/>
      <c r="B87" s="30"/>
      <c r="C87" s="31"/>
      <c r="D87" s="32"/>
      <c r="E87" s="33"/>
      <c r="F87" s="33"/>
      <c r="G87" s="34"/>
      <c r="H87" s="35"/>
      <c r="I87" s="35"/>
      <c r="J87" s="36"/>
      <c r="K87" s="37"/>
    </row>
    <row r="88" spans="1:11" x14ac:dyDescent="0.25">
      <c r="C88" s="38" t="s">
        <v>182</v>
      </c>
      <c r="D88" s="32"/>
      <c r="E88" s="33"/>
      <c r="F88" s="33"/>
      <c r="G88" s="34"/>
      <c r="H88" s="35"/>
      <c r="I88" s="35"/>
      <c r="J88" s="36"/>
      <c r="K88" s="37"/>
    </row>
    <row r="89" spans="1:11" x14ac:dyDescent="0.25">
      <c r="B89" s="1" t="s">
        <v>183</v>
      </c>
      <c r="C89" s="22" t="s">
        <v>184</v>
      </c>
      <c r="D89" s="32"/>
      <c r="E89" s="33"/>
      <c r="F89" s="33"/>
      <c r="G89" s="34"/>
      <c r="H89" s="35">
        <v>363.52</v>
      </c>
      <c r="I89" s="35">
        <v>0.78</v>
      </c>
      <c r="J89" s="36"/>
      <c r="K89" s="37"/>
    </row>
    <row r="90" spans="1:11" x14ac:dyDescent="0.25">
      <c r="C90" s="39" t="s">
        <v>162</v>
      </c>
      <c r="D90" s="32"/>
      <c r="E90" s="33"/>
      <c r="F90" s="33"/>
      <c r="G90" s="34"/>
      <c r="H90" s="40">
        <v>363.52</v>
      </c>
      <c r="I90" s="40">
        <v>0.78</v>
      </c>
      <c r="J90" s="36"/>
      <c r="K90" s="37"/>
    </row>
    <row r="91" spans="1:11" x14ac:dyDescent="0.25">
      <c r="C91" s="22"/>
      <c r="D91" s="32"/>
      <c r="E91" s="33"/>
      <c r="F91" s="33"/>
      <c r="G91" s="34"/>
      <c r="H91" s="35"/>
      <c r="I91" s="35"/>
      <c r="J91" s="36"/>
      <c r="K91" s="37"/>
    </row>
    <row r="92" spans="1:11" x14ac:dyDescent="0.25">
      <c r="A92" s="29"/>
      <c r="B92" s="30"/>
      <c r="C92" s="31" t="s">
        <v>185</v>
      </c>
      <c r="D92" s="32"/>
      <c r="E92" s="33"/>
      <c r="F92" s="33"/>
      <c r="G92" s="34"/>
      <c r="H92" s="35"/>
      <c r="I92" s="35"/>
      <c r="J92" s="36"/>
      <c r="K92" s="37"/>
    </row>
    <row r="93" spans="1:11" x14ac:dyDescent="0.25">
      <c r="B93" s="1"/>
      <c r="C93" s="22" t="s">
        <v>186</v>
      </c>
      <c r="D93" s="32"/>
      <c r="E93" s="33"/>
      <c r="F93" s="33"/>
      <c r="G93" s="34"/>
      <c r="H93" s="35">
        <v>277.56</v>
      </c>
      <c r="I93" s="35">
        <v>0.6</v>
      </c>
      <c r="J93" s="36"/>
      <c r="K93" s="37"/>
    </row>
    <row r="94" spans="1:11" x14ac:dyDescent="0.25">
      <c r="C94" s="39" t="s">
        <v>162</v>
      </c>
      <c r="D94" s="32"/>
      <c r="E94" s="33"/>
      <c r="F94" s="33"/>
      <c r="G94" s="34"/>
      <c r="H94" s="40">
        <v>277.56</v>
      </c>
      <c r="I94" s="40">
        <v>0.6</v>
      </c>
      <c r="J94" s="36"/>
      <c r="K94" s="37"/>
    </row>
    <row r="95" spans="1:11" x14ac:dyDescent="0.25">
      <c r="C95" s="22"/>
      <c r="D95" s="32"/>
      <c r="E95" s="33"/>
      <c r="F95" s="33"/>
      <c r="G95" s="34"/>
      <c r="H95" s="35"/>
      <c r="I95" s="35"/>
      <c r="J95" s="36"/>
      <c r="K95" s="37"/>
    </row>
    <row r="96" spans="1:11" ht="14.25" thickBot="1" x14ac:dyDescent="0.3">
      <c r="C96" s="41" t="s">
        <v>187</v>
      </c>
      <c r="D96" s="42"/>
      <c r="E96" s="43"/>
      <c r="F96" s="44"/>
      <c r="G96" s="45"/>
      <c r="H96" s="46">
        <v>46671.23</v>
      </c>
      <c r="I96" s="46">
        <f>SUMIFS(I:I,C:C,"Total")</f>
        <v>100</v>
      </c>
      <c r="J96" s="47"/>
      <c r="K96" s="48"/>
    </row>
    <row r="99" spans="3:8" x14ac:dyDescent="0.25">
      <c r="C99" s="11" t="s">
        <v>188</v>
      </c>
    </row>
    <row r="100" spans="3:8" x14ac:dyDescent="0.25">
      <c r="C100" s="2" t="s">
        <v>189</v>
      </c>
    </row>
    <row r="101" spans="3:8" x14ac:dyDescent="0.25">
      <c r="C101" s="2" t="s">
        <v>190</v>
      </c>
    </row>
    <row r="102" spans="3:8" x14ac:dyDescent="0.25">
      <c r="C102" s="2" t="s">
        <v>191</v>
      </c>
    </row>
    <row r="103" spans="3:8" ht="15" x14ac:dyDescent="0.25">
      <c r="C103" s="2" t="s">
        <v>192</v>
      </c>
      <c r="D103"/>
      <c r="E103"/>
      <c r="F103"/>
      <c r="G103"/>
      <c r="H103"/>
    </row>
    <row r="105" spans="3:8" ht="16.5" x14ac:dyDescent="0.3">
      <c r="C105" s="49" t="s">
        <v>3</v>
      </c>
      <c r="D105" s="49"/>
      <c r="E105" s="49"/>
      <c r="F105"/>
      <c r="G105" s="50" t="s">
        <v>6</v>
      </c>
      <c r="H105" s="51"/>
    </row>
    <row r="106" spans="3:8" ht="15" x14ac:dyDescent="0.25">
      <c r="C106" s="52" t="s">
        <v>193</v>
      </c>
      <c r="D106" s="52"/>
      <c r="E106" s="52"/>
      <c r="F106"/>
      <c r="G106" s="53"/>
      <c r="H106" s="54"/>
    </row>
    <row r="107" spans="3:8" ht="15" x14ac:dyDescent="0.25">
      <c r="C107" s="55" t="s">
        <v>194</v>
      </c>
      <c r="D107" s="56"/>
      <c r="E107" s="57"/>
      <c r="F107"/>
      <c r="G107" s="58"/>
      <c r="H107" s="59"/>
    </row>
    <row r="108" spans="3:8" ht="15" x14ac:dyDescent="0.25">
      <c r="C108" s="60"/>
      <c r="D108" s="61"/>
      <c r="E108" s="62"/>
      <c r="F108"/>
      <c r="G108" s="58"/>
      <c r="H108" s="59"/>
    </row>
    <row r="109" spans="3:8" ht="15" x14ac:dyDescent="0.25">
      <c r="C109" s="60"/>
      <c r="D109" s="61"/>
      <c r="E109" s="62"/>
      <c r="F109"/>
      <c r="G109" s="58"/>
      <c r="H109" s="59"/>
    </row>
    <row r="110" spans="3:8" ht="15" x14ac:dyDescent="0.25">
      <c r="C110" s="60"/>
      <c r="D110" s="61"/>
      <c r="E110" s="62"/>
      <c r="F110"/>
      <c r="G110" s="58"/>
      <c r="H110" s="59"/>
    </row>
    <row r="111" spans="3:8" ht="69" customHeight="1" x14ac:dyDescent="0.25">
      <c r="C111" s="60"/>
      <c r="D111" s="63"/>
      <c r="E111" s="64"/>
      <c r="F111"/>
      <c r="G111" s="58"/>
      <c r="H111" s="59"/>
    </row>
    <row r="112" spans="3:8" ht="38.25" customHeight="1" x14ac:dyDescent="0.25">
      <c r="C112" s="65"/>
      <c r="D112" s="66" t="s">
        <v>195</v>
      </c>
      <c r="E112" s="66"/>
      <c r="F112"/>
      <c r="G112" s="58"/>
      <c r="H112" s="59"/>
    </row>
    <row r="113" spans="3:8" ht="15" x14ac:dyDescent="0.25">
      <c r="C113" s="67" t="s">
        <v>196</v>
      </c>
      <c r="D113" s="67"/>
      <c r="E113" s="67"/>
      <c r="F113"/>
      <c r="G113" s="68"/>
      <c r="H113" s="69"/>
    </row>
  </sheetData>
  <sheetCalcPr fullCalcOnLoad="1"/>
  <mergeCells count="8">
    <mergeCell ref="C105:E105"/>
    <mergeCell ref="G105:H105"/>
    <mergeCell ref="C106:E106"/>
    <mergeCell ref="G106:H113"/>
    <mergeCell ref="C107:C111"/>
    <mergeCell ref="D107:E111"/>
    <mergeCell ref="D112:E112"/>
    <mergeCell ref="C113:E113"/>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39</vt:i4>
      </vt:variant>
    </vt:vector>
  </HeadingPairs>
  <TitlesOfParts>
    <vt:vector size="40" baseType="lpstr">
      <vt:lpstr>ID12</vt:lpstr>
      <vt:lpstr>XDO_?CLASS_3?9?</vt:lpstr>
      <vt:lpstr>XDO_?FINAL_ISIN?32?</vt:lpstr>
      <vt:lpstr>XDO_?FINAL_ISIN?33?</vt:lpstr>
      <vt:lpstr>XDO_?FINAL_ISIN?34?</vt:lpstr>
      <vt:lpstr>XDO_?FINAL_MV?32?</vt:lpstr>
      <vt:lpstr>XDO_?FINAL_MV?33?</vt:lpstr>
      <vt:lpstr>XDO_?FINAL_MV?34?</vt:lpstr>
      <vt:lpstr>XDO_?FINAL_NAME?32?</vt:lpstr>
      <vt:lpstr>XDO_?FINAL_NAME?33?</vt:lpstr>
      <vt:lpstr>XDO_?FINAL_NAME?34?</vt:lpstr>
      <vt:lpstr>XDO_?FINAL_PER_NET?32?</vt:lpstr>
      <vt:lpstr>XDO_?FINAL_PER_NET?33?</vt:lpstr>
      <vt:lpstr>XDO_?FINAL_PER_NET?34?</vt:lpstr>
      <vt:lpstr>XDO_?FINAL_QUANTITE?32?</vt:lpstr>
      <vt:lpstr>XDO_?FINAL_QUANTITE?33?</vt:lpstr>
      <vt:lpstr>XDO_?FINAL_QUANTITE?34?</vt:lpstr>
      <vt:lpstr>XDO_?IND_01?32?</vt:lpstr>
      <vt:lpstr>XDO_?IND_01?33?</vt:lpstr>
      <vt:lpstr>XDO_?IND_01?34?</vt:lpstr>
      <vt:lpstr>XDO_?NAMCNAME?9?</vt:lpstr>
      <vt:lpstr>XDO_?NOVAL?32?</vt:lpstr>
      <vt:lpstr>XDO_?NOVAL?33?</vt:lpstr>
      <vt:lpstr>XDO_?NOVAL?34?</vt:lpstr>
      <vt:lpstr>XDO_?NPTF?9?</vt:lpstr>
      <vt:lpstr>XDO_?RATING?32?</vt:lpstr>
      <vt:lpstr>XDO_?RATING?33?</vt:lpstr>
      <vt:lpstr>XDO_?RATING?34?</vt:lpstr>
      <vt:lpstr>XDO_?REMARKS?32?</vt:lpstr>
      <vt:lpstr>XDO_?REMARKS?33?</vt:lpstr>
      <vt:lpstr>XDO_?REMARKS?34?</vt:lpstr>
      <vt:lpstr>XDO_?TITL?9?</vt:lpstr>
      <vt:lpstr>XDO_?YTM?32?</vt:lpstr>
      <vt:lpstr>XDO_?YTM?33?</vt:lpstr>
      <vt:lpstr>XDO_?YTM?34?</vt:lpstr>
      <vt:lpstr>XDO_GROUP_?G_2?9?</vt:lpstr>
      <vt:lpstr>XDO_GROUP_?G_3?9?</vt:lpstr>
      <vt:lpstr>XDO_GROUP_?G_4?32?</vt:lpstr>
      <vt:lpstr>XDO_GROUP_?G_4?33?</vt:lpstr>
      <vt:lpstr>XDO_GROUP_?G_4?34?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S. Dandawate</dc:creator>
  <cp:lastModifiedBy>Aditya S. Dandawate</cp:lastModifiedBy>
  <dcterms:created xsi:type="dcterms:W3CDTF">2023-05-08T10:03:15Z</dcterms:created>
  <dcterms:modified xsi:type="dcterms:W3CDTF">2023-05-08T10:03:25Z</dcterms:modified>
</cp:coreProperties>
</file>